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E11EDDA-DCA5-4507-9300-7E6254B3A67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<sst xmlns="http://schemas.openxmlformats.org/spreadsheetml/2006/main" count="17409" uniqueCount="3096">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</sst>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6" sqref="G6:I6"/>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1344</v>
      </c>
      <c r="B10" s="159"/>
      <c r="C10" s="159"/>
      <c r="D10" s="153" t="str">
        <f>VLOOKUP(A10,'Listado Total'!B6:R586,7,0)</f>
        <v>Experto/a 3</v>
      </c>
      <c r="E10" s="153"/>
      <c r="F10" s="153"/>
      <c r="G10" s="153" t="str">
        <f>VLOOKUP(A10,'Listado Total'!B6:R586,2,0)</f>
        <v xml:space="preserve">Analista Coordinador/a .NET </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92.4" customHeight="1" thickTop="1" thickBot="1">
      <c r="A17" s="197" t="str">
        <f>VLOOKUP(A10,'Listado Total'!B6:R586,17,0)</f>
        <v>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iKGO3NHHANyDNPTonf66QctiXaMWlB5/Z0zCejqsVLjuukqZ4vE/RlYfMj9zLrrErrLPs5tC7kLDu3lWBTywQ==" saltValue="8sP5FsQJ2WaS7lU9rYkCT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2022-07-27T06:47:42Z</dcterms:modified>
</cp:coreProperties>
</file>